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t20\Desktop\"/>
    </mc:Choice>
  </mc:AlternateContent>
  <bookViews>
    <workbookView xWindow="0" yWindow="0" windowWidth="23040" windowHeight="9372"/>
  </bookViews>
  <sheets>
    <sheet name="Geely_Coolray" sheetId="9" r:id="rId1"/>
  </sheets>
  <definedNames>
    <definedName name="_xlnm._FilterDatabase" localSheetId="0" hidden="1">Geely_Coolray!$A$1:$AI$2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" i="9" l="1"/>
</calcChain>
</file>

<file path=xl/sharedStrings.xml><?xml version="1.0" encoding="utf-8"?>
<sst xmlns="http://schemas.openxmlformats.org/spreadsheetml/2006/main" count="49" uniqueCount="49">
  <si>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</si>
  <si>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</si>
  <si>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</si>
  <si>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</si>
  <si>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</si>
  <si>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</si>
  <si>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</si>
  <si>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</si>
  <si>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</si>
  <si>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</si>
  <si>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</si>
  <si>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</si>
  <si>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</si>
  <si>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</si>
  <si>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</si>
  <si>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</si>
  <si>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</si>
  <si>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</si>
  <si>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</si>
  <si>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</si>
  <si>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</si>
  <si>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</si>
  <si>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</si>
  <si>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</si>
  <si>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</si>
  <si>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</si>
  <si>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</si>
  <si>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</si>
  <si>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</si>
  <si>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VRSTA MJENJAČA</t>
  </si>
  <si>
    <t xml:space="preserve">Automatski 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</si>
  <si>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</si>
  <si>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</si>
  <si>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</si>
  <si>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</si>
  <si>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</si>
  <si>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</si>
  <si>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</si>
  <si>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</si>
  <si>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</si>
  <si>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CO2 (g/km) WLTP</t>
  </si>
  <si>
    <t>7 stupnjeva prijenosa</t>
  </si>
  <si>
    <t>Geely</t>
  </si>
  <si>
    <t>PRODAJNA CIJENA (EUR)</t>
  </si>
  <si>
    <t>PRODAJNA CIJENA ( KN )</t>
  </si>
  <si>
    <t>1.12.2023.</t>
  </si>
  <si>
    <t>HL</t>
  </si>
  <si>
    <t xml:space="preserve">Coolray 1.5 </t>
  </si>
  <si>
    <t>Coolray HL/Benzin/1.5/132kW/Automatski/7 stupnjeva prijenosa/5 -vrata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</si>
</sst>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€&quot;_-;\-* #,##0.00\ &quot;€&quot;_-;_-* &quot;-&quot;??\ &quot;€&quot;_-;_-@_-"/>
    <numFmt numFmtId="166" formatCode="#,##0.00\ [$€-1];\-#,##0.00\ [$€-1]"/>
    <numFmt numFmtId="167" formatCode="#,##0.00\ _k_n"/>
    <numFmt numFmtId="168" formatCode="[$-41A]General"/>
    <numFmt numFmtId="171" formatCode="#,##0.00\ [$€-1]"/>
    <numFmt numFmtId="172" formatCode="#,##0.0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92D050"/>
        <bgColor rgb="FFCCEC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166" fontId="3" fillId="0" borderId="0"/>
    <xf numFmtId="0" fontId="3" fillId="0" borderId="0"/>
    <xf numFmtId="168" fontId="7" fillId="0" borderId="0" applyBorder="0" applyProtection="0"/>
    <xf numFmtId="164" fontId="6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7" fontId="5" fillId="2" borderId="9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0" fontId="1" fillId="6" borderId="4" xfId="0" applyFont="1" applyFill="1" applyBorder="1" applyAlignment="1">
      <alignment horizontal="center"/>
    </xf>
    <xf numFmtId="0" fontId="0" fillId="6" borderId="2" xfId="0" applyFill="1" applyBorder="1" applyAlignment="1">
      <alignment horizontal="left"/>
    </xf>
    <xf numFmtId="0" fontId="0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1" fillId="0" borderId="0" xfId="0" applyNumberFormat="1" applyFont="1" applyAlignment="1">
      <alignment horizontal="center"/>
    </xf>
    <xf numFmtId="0" fontId="0" fillId="3" borderId="4" xfId="0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6" borderId="4" xfId="0" applyFill="1" applyBorder="1"/>
    <xf numFmtId="0" fontId="0" fillId="7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0" fillId="0" borderId="0" xfId="0" applyBorder="1" applyAlignment="1">
      <alignment horizontal="left"/>
    </xf>
    <xf numFmtId="0" fontId="0" fillId="3" borderId="2" xfId="0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0" xfId="0" applyBorder="1"/>
    <xf numFmtId="0" fontId="0" fillId="7" borderId="5" xfId="0" applyFont="1" applyFill="1" applyBorder="1" applyAlignment="1">
      <alignment horizontal="center"/>
    </xf>
    <xf numFmtId="0" fontId="0" fillId="7" borderId="14" xfId="0" applyFill="1" applyBorder="1"/>
    <xf numFmtId="0" fontId="0" fillId="0" borderId="0" xfId="0" applyBorder="1"/>
    <xf numFmtId="0" fontId="0" fillId="0" borderId="0" xfId="0"/>
    <xf numFmtId="14" fontId="4" fillId="2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3" borderId="2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49" fontId="0" fillId="8" borderId="1" xfId="0" applyNumberFormat="1" applyFill="1" applyBorder="1"/>
    <xf numFmtId="0" fontId="0" fillId="8" borderId="1" xfId="0" applyFill="1" applyBorder="1"/>
    <xf numFmtId="0" fontId="0" fillId="0" borderId="0" xfId="0" applyBorder="1" applyAlignment="1">
      <alignment horizontal="left"/>
    </xf>
    <xf numFmtId="167" fontId="5" fillId="2" borderId="6" xfId="0" applyNumberFormat="1" applyFont="1" applyFill="1" applyBorder="1" applyAlignment="1">
      <alignment horizontal="center" vertical="center"/>
    </xf>
    <xf numFmtId="171" fontId="0" fillId="2" borderId="2" xfId="0" applyNumberFormat="1" applyFill="1" applyBorder="1" applyAlignment="1">
      <alignment horizontal="center"/>
    </xf>
    <xf numFmtId="172" fontId="0" fillId="2" borderId="2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</cellXfs>
  <cellStyles count="5">
    <cellStyle name="Currency 2" xfId="4"/>
    <cellStyle name="Normal" xfId="0" builtinId="0"/>
    <cellStyle name="Normal 10" xfId="2"/>
    <cellStyle name="Normal 2" xfId="3"/>
    <cellStyle name="Normal 75" xfId="1"/>
  </cellStyles>
  <dxfs count="0"/>
  <tableStyles count="0" defaultTableStyle="TableStyleMedium9" defaultPivotStyle="PivotStyleLight16"/>
  <colors>
    <mruColors>
      <color rgb="FFCCECFF"/>
      <color rgb="FFCCFFCC"/>
      <color rgb="FFFFFF99"/>
      <color rgb="FF99CCFF"/>
      <color rgb="FFE4DF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3"/>
  <sheetViews>
    <sheetView tabSelected="1" zoomScale="85" zoomScaleNormal="85" workbookViewId="0">
      <pane ySplit="1" topLeftCell="A2" activePane="bottomLeft" state="frozen"/>
      <selection activeCell="D1" sqref="D1"/>
      <selection pane="bottomLeft" activeCell="A24" sqref="A24"/>
    </sheetView>
  </sheetViews>
  <sheetFormatPr defaultColWidth="9.109375" defaultRowHeight="14.4" x14ac:dyDescent="0.3"/>
  <cols>
    <col min="1" max="1" width="16.6640625" style="29" customWidth="1"/>
    <col min="2" max="2" width="38.33203125" style="29" bestFit="1" customWidth="1"/>
    <col min="3" max="3" width="30.88671875" style="29" bestFit="1" customWidth="1"/>
    <col min="4" max="4" width="16.88671875" style="1" customWidth="1"/>
    <col min="5" max="5" width="35.109375" style="29" customWidth="1"/>
    <col min="6" max="6" width="9.109375" style="29" customWidth="1"/>
    <col min="7" max="7" width="14.21875" style="29" customWidth="1"/>
    <col min="8" max="8" width="24" style="29" customWidth="1"/>
    <col min="9" max="9" width="13" style="29" customWidth="1"/>
    <col min="10" max="10" width="39.109375" style="3" customWidth="1"/>
    <col min="11" max="11" width="31.44140625" style="3" customWidth="1"/>
    <col min="12" max="12" width="24.44140625" style="2" customWidth="1"/>
    <col min="13" max="13" width="31.77734375" style="29" customWidth="1"/>
    <col min="14" max="14" width="123" style="29" customWidth="1"/>
    <col min="15" max="15" width="13.88671875" style="29" customWidth="1"/>
    <col min="16" max="16" width="9.109375" style="29"/>
    <col min="17" max="17" width="14.44140625" style="29" customWidth="1"/>
    <col min="18" max="18" width="9.109375" style="29"/>
    <col min="19" max="19" width="13.88671875" style="29" customWidth="1"/>
    <col min="20" max="20" width="11" style="29" customWidth="1"/>
    <col min="21" max="21" width="9.109375" style="29"/>
    <col min="22" max="22" width="17.5546875" style="29" customWidth="1"/>
    <col min="23" max="23" width="13.44140625" style="29" customWidth="1"/>
    <col min="24" max="24" width="13.88671875" style="29" customWidth="1"/>
    <col min="25" max="25" width="9.109375" style="29"/>
    <col min="26" max="26" width="27.5546875" style="29" customWidth="1"/>
    <col min="27" max="27" width="35.109375" style="29" customWidth="1"/>
    <col min="28" max="28" width="20.5546875" style="29" customWidth="1"/>
    <col min="29" max="29" width="17" style="29" customWidth="1"/>
    <col min="30" max="30" width="9.109375" style="29"/>
    <col min="31" max="31" width="16.6640625" style="29" customWidth="1"/>
    <col min="32" max="32" width="12.5546875" style="29" customWidth="1"/>
    <col min="33" max="33" width="12.5546875" style="1" customWidth="1"/>
    <col min="34" max="34" width="14.109375" style="29" customWidth="1"/>
    <col min="35" max="35" width="14.6640625" style="29" customWidth="1"/>
    <col min="36" max="78" width="9.109375" style="35"/>
    <col min="79" max="16384" width="9.109375" style="29"/>
  </cols>
  <sheetData>
    <row r="1" spans="1:78" ht="15" thickBot="1" x14ac:dyDescent="0.35">
      <c r="A1" s="6" t="s">
        <v>0</v>
      </c>
      <c r="B1" s="6" t="s">
        <v>1</v>
      </c>
      <c r="C1" s="6" t="s">
        <v>4</v>
      </c>
      <c r="D1" s="6" t="s">
        <v>29</v>
      </c>
      <c r="E1" s="6" t="s">
        <v>31</v>
      </c>
      <c r="F1" s="32" t="s">
        <v>13</v>
      </c>
      <c r="G1" s="32" t="s">
        <v>2</v>
      </c>
      <c r="H1" s="32" t="s">
        <v>11</v>
      </c>
      <c r="I1" s="33" t="s">
        <v>12</v>
      </c>
      <c r="J1" s="7" t="s">
        <v>43</v>
      </c>
      <c r="K1" s="49" t="s">
        <v>44</v>
      </c>
      <c r="L1" s="8" t="s">
        <v>3</v>
      </c>
      <c r="M1" s="9" t="s">
        <v>40</v>
      </c>
      <c r="N1" s="17" t="s">
        <v>14</v>
      </c>
      <c r="O1" s="10" t="s">
        <v>8</v>
      </c>
      <c r="P1" s="11" t="s">
        <v>9</v>
      </c>
      <c r="Q1" s="11" t="s">
        <v>10</v>
      </c>
      <c r="R1" s="11" t="s">
        <v>21</v>
      </c>
      <c r="S1" s="11" t="s">
        <v>22</v>
      </c>
      <c r="T1" s="11" t="s">
        <v>23</v>
      </c>
      <c r="U1" s="11" t="s">
        <v>20</v>
      </c>
      <c r="V1" s="11" t="s">
        <v>18</v>
      </c>
      <c r="W1" s="12" t="s">
        <v>5</v>
      </c>
      <c r="X1" s="12" t="s">
        <v>26</v>
      </c>
      <c r="Y1" s="12" t="s">
        <v>19</v>
      </c>
      <c r="Z1" s="12" t="s">
        <v>25</v>
      </c>
      <c r="AA1" s="12" t="s">
        <v>27</v>
      </c>
      <c r="AB1" s="13" t="s">
        <v>24</v>
      </c>
      <c r="AC1" s="12" t="s">
        <v>17</v>
      </c>
      <c r="AD1" s="19" t="s">
        <v>6</v>
      </c>
      <c r="AE1" s="19" t="s">
        <v>7</v>
      </c>
      <c r="AF1" s="19" t="s">
        <v>38</v>
      </c>
      <c r="AG1" s="19" t="s">
        <v>39</v>
      </c>
      <c r="AH1" s="19" t="s">
        <v>15</v>
      </c>
      <c r="AI1" s="36" t="s">
        <v>16</v>
      </c>
    </row>
    <row r="2" spans="1:78" s="43" customFormat="1" x14ac:dyDescent="0.3">
      <c r="A2" s="45" t="s">
        <v>42</v>
      </c>
      <c r="B2" s="46" t="s">
        <v>47</v>
      </c>
      <c r="C2" s="47" t="s">
        <v>46</v>
      </c>
      <c r="D2" s="44" t="s">
        <v>30</v>
      </c>
      <c r="E2" s="5" t="s">
        <v>41</v>
      </c>
      <c r="F2" s="31">
        <v>5</v>
      </c>
      <c r="G2" s="31" t="s">
        <v>28</v>
      </c>
      <c r="H2" s="5">
        <v>1499</v>
      </c>
      <c r="I2" s="34">
        <v>128</v>
      </c>
      <c r="J2" s="50">
        <v>26990</v>
      </c>
      <c r="K2" s="51">
        <f>J2*7.5345</f>
        <v>203356.155</v>
      </c>
      <c r="L2" s="40" t="s">
        <v>45</v>
      </c>
      <c r="M2" s="4">
        <v>145</v>
      </c>
      <c r="N2" s="18" t="s">
        <v>48</v>
      </c>
      <c r="O2" s="14"/>
      <c r="P2" s="15"/>
      <c r="Q2" s="15"/>
      <c r="R2" s="16"/>
      <c r="S2" s="16"/>
      <c r="T2" s="16"/>
      <c r="U2" s="16"/>
      <c r="V2" s="16"/>
      <c r="W2" s="16"/>
      <c r="X2" s="15"/>
      <c r="Y2" s="16"/>
      <c r="Z2" s="16"/>
      <c r="AA2" s="16"/>
      <c r="AB2" s="16"/>
      <c r="AC2" s="15"/>
      <c r="AD2" s="20"/>
      <c r="AE2" s="21"/>
      <c r="AF2" s="21"/>
      <c r="AG2" s="20"/>
      <c r="AH2" s="21"/>
      <c r="AI2" s="37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4" spans="1:78" s="39" customFormat="1" ht="15" thickBot="1" x14ac:dyDescent="0.35">
      <c r="D4" s="1"/>
      <c r="J4" s="3"/>
      <c r="K4" s="3"/>
      <c r="L4" s="2"/>
      <c r="AG4" s="1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</row>
    <row r="5" spans="1:78" ht="15" thickBot="1" x14ac:dyDescent="0.35">
      <c r="B5" s="22" t="s">
        <v>32</v>
      </c>
      <c r="C5" s="23"/>
      <c r="D5" s="52" t="s">
        <v>33</v>
      </c>
      <c r="E5" s="53"/>
      <c r="F5" s="53"/>
      <c r="G5" s="53"/>
      <c r="H5" s="53"/>
      <c r="I5" s="53"/>
      <c r="J5" s="53"/>
      <c r="K5" s="53"/>
      <c r="L5" s="53"/>
      <c r="M5" s="28"/>
      <c r="O5" s="54"/>
      <c r="P5" s="55"/>
      <c r="Q5" s="55"/>
      <c r="R5" s="55"/>
      <c r="S5" s="55"/>
      <c r="T5" s="55"/>
      <c r="U5" s="55"/>
      <c r="V5" s="55"/>
      <c r="W5" s="55"/>
      <c r="X5" s="55"/>
    </row>
    <row r="6" spans="1:78" ht="15" thickBot="1" x14ac:dyDescent="0.35">
      <c r="B6" s="2"/>
      <c r="M6" s="28"/>
    </row>
    <row r="7" spans="1:78" ht="15" thickBot="1" x14ac:dyDescent="0.35">
      <c r="B7" s="2"/>
      <c r="C7" s="24"/>
      <c r="D7" s="56" t="s">
        <v>34</v>
      </c>
      <c r="E7" s="57"/>
      <c r="F7" s="57"/>
      <c r="G7" s="57"/>
      <c r="H7" s="57"/>
      <c r="I7" s="57"/>
      <c r="J7" s="57"/>
      <c r="K7" s="57"/>
      <c r="L7" s="57"/>
      <c r="M7" s="28"/>
      <c r="O7" s="54"/>
      <c r="P7" s="55"/>
      <c r="Q7" s="55"/>
      <c r="R7" s="55"/>
      <c r="S7" s="55"/>
      <c r="T7" s="55"/>
      <c r="U7" s="55"/>
      <c r="V7" s="55"/>
      <c r="W7" s="55"/>
      <c r="X7" s="55"/>
    </row>
    <row r="8" spans="1:78" ht="15" thickBot="1" x14ac:dyDescent="0.35">
      <c r="B8" s="2"/>
      <c r="C8" s="27"/>
      <c r="D8" s="30"/>
      <c r="E8" s="30"/>
      <c r="F8" s="30"/>
      <c r="G8" s="30"/>
      <c r="H8" s="30"/>
      <c r="I8" s="30"/>
      <c r="J8" s="41"/>
      <c r="K8" s="48"/>
      <c r="L8" s="30"/>
      <c r="M8" s="28"/>
      <c r="O8" s="28"/>
    </row>
    <row r="9" spans="1:78" ht="15" thickBot="1" x14ac:dyDescent="0.35">
      <c r="B9" s="2"/>
      <c r="C9" s="25"/>
      <c r="D9" s="52" t="s">
        <v>35</v>
      </c>
      <c r="E9" s="53"/>
      <c r="F9" s="53"/>
      <c r="G9" s="53"/>
      <c r="H9" s="53"/>
      <c r="I9" s="53"/>
      <c r="J9" s="53"/>
      <c r="K9" s="53"/>
      <c r="L9" s="53"/>
      <c r="M9" s="28"/>
      <c r="O9" s="54"/>
      <c r="P9" s="55"/>
      <c r="Q9" s="55"/>
      <c r="R9" s="55"/>
      <c r="S9" s="55"/>
      <c r="T9" s="55"/>
      <c r="U9" s="55"/>
      <c r="V9" s="55"/>
      <c r="W9" s="55"/>
      <c r="X9" s="55"/>
    </row>
    <row r="10" spans="1:78" ht="15" thickBot="1" x14ac:dyDescent="0.35">
      <c r="B10" s="2"/>
      <c r="M10" s="28"/>
    </row>
    <row r="11" spans="1:78" ht="15" thickBot="1" x14ac:dyDescent="0.35">
      <c r="B11" s="2"/>
      <c r="C11" s="12"/>
      <c r="D11" s="52" t="s">
        <v>37</v>
      </c>
      <c r="E11" s="53"/>
      <c r="F11" s="53"/>
      <c r="G11" s="53"/>
      <c r="H11" s="53"/>
      <c r="I11" s="53"/>
      <c r="J11" s="53"/>
      <c r="K11" s="53"/>
      <c r="L11" s="53"/>
      <c r="M11" s="28"/>
      <c r="O11" s="54"/>
      <c r="P11" s="55"/>
      <c r="Q11" s="55"/>
      <c r="R11" s="55"/>
      <c r="S11" s="55"/>
      <c r="T11" s="55"/>
      <c r="U11" s="55"/>
      <c r="V11" s="55"/>
      <c r="W11" s="55"/>
      <c r="X11" s="55"/>
    </row>
    <row r="12" spans="1:78" ht="15" thickBot="1" x14ac:dyDescent="0.35">
      <c r="B12" s="2"/>
      <c r="M12" s="28"/>
    </row>
    <row r="13" spans="1:78" ht="15" thickBot="1" x14ac:dyDescent="0.35">
      <c r="B13" s="2"/>
      <c r="C13" s="26"/>
      <c r="D13" s="52" t="s">
        <v>36</v>
      </c>
      <c r="E13" s="53"/>
      <c r="F13" s="53"/>
      <c r="G13" s="53"/>
      <c r="H13" s="53"/>
      <c r="I13" s="53"/>
      <c r="J13" s="53"/>
      <c r="K13" s="53"/>
      <c r="L13" s="53"/>
      <c r="M13" s="28"/>
      <c r="O13" s="54"/>
      <c r="P13" s="55"/>
      <c r="Q13" s="55"/>
      <c r="R13" s="55"/>
      <c r="S13" s="55"/>
      <c r="T13" s="55"/>
      <c r="U13" s="55"/>
      <c r="V13" s="55"/>
      <c r="W13" s="55"/>
      <c r="X13" s="55"/>
    </row>
  </sheetData>
  <autoFilter ref="A1:AI2"/>
  <mergeCells count="10">
    <mergeCell ref="D11:L11"/>
    <mergeCell ref="O11:X11"/>
    <mergeCell ref="D13:L13"/>
    <mergeCell ref="O13:X13"/>
    <mergeCell ref="D5:L5"/>
    <mergeCell ref="O5:X5"/>
    <mergeCell ref="D7:L7"/>
    <mergeCell ref="O7:X7"/>
    <mergeCell ref="D9:L9"/>
    <mergeCell ref="O9:X9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Geely_Coolray</vt:lpstr>
    </vt:vector>
  </TitlesOfParts>
  <Company>PZ Auto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zit20 (Ivan Markovinović)</cp:lastModifiedBy>
  <cp:lastPrinted>2017-05-25T12:23:05Z</cp:lastPrinted>
  <dcterms:created xsi:type="dcterms:W3CDTF">2013-12-03T13:15:27Z</dcterms:created>
  <dcterms:modified xsi:type="dcterms:W3CDTF">2023-11-30T13:55:16Z</dcterms:modified>
</cp:coreProperties>
</file>